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Print_Area" localSheetId="0">'Sheet1'!$A$1:$J$51</definedName>
  </definedNames>
  <calcPr fullCalcOnLoad="1"/>
</workbook>
</file>

<file path=xl/sharedStrings.xml><?xml version="1.0" encoding="utf-8"?>
<sst xmlns="http://schemas.openxmlformats.org/spreadsheetml/2006/main" count="89" uniqueCount="53">
  <si>
    <r>
      <t>Guangzhou Guangzhong Enterprise Group Corporation</t>
    </r>
    <r>
      <rPr>
        <sz val="14"/>
        <rFont val="宋体"/>
        <family val="0"/>
      </rPr>
      <t>广州广重企业集团有限公司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地址：</t>
    </r>
    <r>
      <rPr>
        <sz val="14"/>
        <rFont val="Times New Roman"/>
        <family val="1"/>
      </rPr>
      <t>122 Gong Ye Da Dao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>Guangzhou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 xml:space="preserve"> China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 xml:space="preserve"> 510252
 Tel: 86-20- 31177268   Fax: 86-20-31177368</t>
    </r>
  </si>
  <si>
    <t>装箱清单</t>
  </si>
  <si>
    <r>
      <t>序号</t>
    </r>
    <r>
      <rPr>
        <sz val="14"/>
        <rFont val="Times New Roman"/>
        <family val="1"/>
      </rPr>
      <t xml:space="preserve"> NO.</t>
    </r>
  </si>
  <si>
    <r>
      <t>包装箱名称</t>
    </r>
    <r>
      <rPr>
        <sz val="14"/>
        <rFont val="Times New Roman"/>
        <family val="1"/>
      </rPr>
      <t xml:space="preserve">name </t>
    </r>
  </si>
  <si>
    <r>
      <t>数量（箱）</t>
    </r>
    <r>
      <rPr>
        <sz val="14"/>
        <rFont val="Times New Roman"/>
        <family val="1"/>
      </rPr>
      <t>qty.</t>
    </r>
  </si>
  <si>
    <t>尺寸（L）mm</t>
  </si>
  <si>
    <t>尺寸（W）mm</t>
  </si>
  <si>
    <t>尺寸（H）mm</t>
  </si>
  <si>
    <r>
      <t>体积</t>
    </r>
    <r>
      <rPr>
        <sz val="14"/>
        <rFont val="Times New Roman"/>
        <family val="1"/>
      </rPr>
      <t>M3</t>
    </r>
  </si>
  <si>
    <r>
      <t>G.W.</t>
    </r>
    <r>
      <rPr>
        <sz val="14"/>
        <rFont val="宋体"/>
        <family val="0"/>
      </rPr>
      <t>毛重（</t>
    </r>
    <r>
      <rPr>
        <sz val="14"/>
        <rFont val="Times New Roman"/>
        <family val="1"/>
      </rPr>
      <t>Kg</t>
    </r>
    <r>
      <rPr>
        <sz val="14"/>
        <rFont val="宋体"/>
        <family val="0"/>
      </rPr>
      <t>）</t>
    </r>
  </si>
  <si>
    <r>
      <t>N.W.</t>
    </r>
    <r>
      <rPr>
        <sz val="14"/>
        <rFont val="宋体"/>
        <family val="0"/>
      </rPr>
      <t>净重（</t>
    </r>
    <r>
      <rPr>
        <sz val="14"/>
        <rFont val="Times New Roman"/>
        <family val="1"/>
      </rPr>
      <t>Kg</t>
    </r>
    <r>
      <rPr>
        <sz val="14"/>
        <rFont val="宋体"/>
        <family val="0"/>
      </rPr>
      <t>）</t>
    </r>
  </si>
  <si>
    <t>package</t>
  </si>
  <si>
    <t>主机箱</t>
  </si>
  <si>
    <t>木箱</t>
  </si>
  <si>
    <t>主要汽阀箱</t>
  </si>
  <si>
    <t>单向阀箱</t>
  </si>
  <si>
    <t>备件箱</t>
  </si>
  <si>
    <t>标准阀门箱1</t>
  </si>
  <si>
    <t>标准阀门箱2</t>
  </si>
  <si>
    <t>电器仪表箱</t>
  </si>
  <si>
    <t>油站箱</t>
  </si>
  <si>
    <t>表面冷凝器箱</t>
  </si>
  <si>
    <t>裸装</t>
  </si>
  <si>
    <t>漏气冷凝器箱</t>
  </si>
  <si>
    <t>排汽接管</t>
  </si>
  <si>
    <t>排汽缩颈箱</t>
  </si>
  <si>
    <t xml:space="preserve"> 低压加热器箱</t>
  </si>
  <si>
    <t>过冷器箱</t>
  </si>
  <si>
    <t>弹簧支座</t>
  </si>
  <si>
    <t>地脚螺栓箱</t>
  </si>
  <si>
    <t>现场仪表柜</t>
  </si>
  <si>
    <t>直流油泵控制柜</t>
  </si>
  <si>
    <t>MCC</t>
  </si>
  <si>
    <t>DEH柜、PLC柜</t>
  </si>
  <si>
    <t>汽机罩壳箱</t>
  </si>
  <si>
    <t>凝结水泵箱</t>
  </si>
  <si>
    <t>射水抽汽器箱</t>
  </si>
  <si>
    <t>铁架</t>
  </si>
  <si>
    <t>发电机主机</t>
  </si>
  <si>
    <t>空冷器</t>
  </si>
  <si>
    <t>出线箱</t>
  </si>
  <si>
    <t>基础件</t>
  </si>
  <si>
    <t>接长轴</t>
  </si>
  <si>
    <t>励磁柜</t>
  </si>
  <si>
    <t xml:space="preserve">高压柜 1GP  </t>
  </si>
  <si>
    <t xml:space="preserve">高压柜 2GP  </t>
  </si>
  <si>
    <t xml:space="preserve">高压柜 3GP  </t>
  </si>
  <si>
    <t xml:space="preserve">高压柜 4GP  </t>
  </si>
  <si>
    <t>测控柜5GP</t>
  </si>
  <si>
    <r>
      <t>直流电源控制柜</t>
    </r>
    <r>
      <rPr>
        <sz val="10.5"/>
        <color indexed="8"/>
        <rFont val="Times New Roman"/>
        <family val="1"/>
      </rPr>
      <t xml:space="preserve"> 6GP </t>
    </r>
  </si>
  <si>
    <t>运载小车</t>
  </si>
  <si>
    <t>电阻箱</t>
  </si>
  <si>
    <r>
      <t xml:space="preserve">Total </t>
    </r>
    <r>
      <rPr>
        <b/>
        <sz val="14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</si>
</sst>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);[Red]\(#,##0\)"/>
  </numFmts>
  <fonts count="49"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4"/>
      <name val="宋体"/>
      <family val="0"/>
    </font>
    <font>
      <b/>
      <sz val="14"/>
      <name val="Times New Roman"/>
      <family val="1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.5"/>
      <color indexed="8"/>
      <name val="Times New Roman"/>
      <family val="1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1143000</xdr:colOff>
      <xdr:row>0</xdr:row>
      <xdr:rowOff>771525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575"/>
          <a:ext cx="114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2"/>
  <sheetViews>
    <sheetView tabSelected="1" zoomScale="85" zoomScaleNormal="85" zoomScaleSheetLayoutView="100" workbookViewId="0" topLeftCell="A16">
      <selection activeCell="I27" sqref="I27"/>
    </sheetView>
  </sheetViews>
  <sheetFormatPr defaultColWidth="9.00390625" defaultRowHeight="14.25"/>
  <cols>
    <col min="1" max="1" width="9.50390625" style="2" customWidth="1"/>
    <col min="2" max="2" width="21.00390625" style="3" customWidth="1"/>
    <col min="3" max="3" width="12.00390625" style="2" customWidth="1"/>
    <col min="4" max="4" width="16.50390625" style="2" customWidth="1"/>
    <col min="5" max="5" width="15.75390625" style="2" customWidth="1"/>
    <col min="6" max="6" width="14.50390625" style="2" customWidth="1"/>
    <col min="7" max="7" width="14.50390625" style="4" customWidth="1"/>
    <col min="8" max="8" width="14.50390625" style="2" customWidth="1"/>
    <col min="9" max="9" width="14.75390625" style="2" customWidth="1"/>
    <col min="10" max="10" width="19.125" style="2" customWidth="1"/>
    <col min="11" max="16384" width="9.00390625" style="2" customWidth="1"/>
  </cols>
  <sheetData>
    <row r="1" spans="1:10" ht="69.75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</row>
    <row r="2" spans="1:10" ht="37.5" customHeight="1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</row>
    <row r="3" spans="1:10" s="1" customFormat="1" ht="48.7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</row>
    <row r="4" spans="1:10" s="2" customFormat="1" ht="27" customHeight="1">
      <c r="A4" s="14">
        <v>1</v>
      </c>
      <c r="B4" s="11" t="s">
        <v>12</v>
      </c>
      <c r="C4" s="15">
        <v>1</v>
      </c>
      <c r="D4" s="12">
        <v>6000</v>
      </c>
      <c r="E4" s="12">
        <v>3000</v>
      </c>
      <c r="F4" s="12">
        <v>3000</v>
      </c>
      <c r="G4" s="16">
        <f>D4*E4*F4/1000000000</f>
        <v>54</v>
      </c>
      <c r="H4" s="17">
        <v>36000</v>
      </c>
      <c r="I4" s="17">
        <v>33000</v>
      </c>
      <c r="J4" s="23" t="s">
        <v>13</v>
      </c>
    </row>
    <row r="5" spans="1:10" s="2" customFormat="1" ht="27" customHeight="1">
      <c r="A5" s="14">
        <v>2</v>
      </c>
      <c r="B5" s="11" t="s">
        <v>14</v>
      </c>
      <c r="C5" s="15">
        <v>1</v>
      </c>
      <c r="D5" s="12">
        <v>3660</v>
      </c>
      <c r="E5" s="12">
        <v>1220</v>
      </c>
      <c r="F5" s="12">
        <v>1700</v>
      </c>
      <c r="G5" s="16">
        <f aca="true" t="shared" si="0" ref="G5:G26">D5*E5*F5/1000000000</f>
        <v>7.59084</v>
      </c>
      <c r="H5" s="17">
        <v>4000</v>
      </c>
      <c r="I5" s="17">
        <v>3000</v>
      </c>
      <c r="J5" s="23" t="s">
        <v>13</v>
      </c>
    </row>
    <row r="6" spans="1:10" s="2" customFormat="1" ht="27" customHeight="1">
      <c r="A6" s="14">
        <v>3</v>
      </c>
      <c r="B6" s="11" t="s">
        <v>15</v>
      </c>
      <c r="C6" s="15">
        <v>1</v>
      </c>
      <c r="D6" s="12">
        <v>1550</v>
      </c>
      <c r="E6" s="12">
        <v>680</v>
      </c>
      <c r="F6" s="12">
        <v>800</v>
      </c>
      <c r="G6" s="16">
        <f t="shared" si="0"/>
        <v>0.8432</v>
      </c>
      <c r="H6" s="17">
        <v>260</v>
      </c>
      <c r="I6" s="17">
        <v>195</v>
      </c>
      <c r="J6" s="23" t="s">
        <v>13</v>
      </c>
    </row>
    <row r="7" spans="1:10" s="2" customFormat="1" ht="27" customHeight="1">
      <c r="A7" s="14">
        <v>4</v>
      </c>
      <c r="B7" s="11" t="s">
        <v>16</v>
      </c>
      <c r="C7" s="15">
        <v>1</v>
      </c>
      <c r="D7" s="12">
        <v>1220</v>
      </c>
      <c r="E7" s="12">
        <v>1220</v>
      </c>
      <c r="F7" s="12">
        <v>1100</v>
      </c>
      <c r="G7" s="16">
        <f t="shared" si="0"/>
        <v>1.63724</v>
      </c>
      <c r="H7" s="17">
        <v>650</v>
      </c>
      <c r="I7" s="17">
        <v>500</v>
      </c>
      <c r="J7" s="23" t="s">
        <v>13</v>
      </c>
    </row>
    <row r="8" spans="1:10" s="2" customFormat="1" ht="27" customHeight="1">
      <c r="A8" s="14">
        <v>5</v>
      </c>
      <c r="B8" s="11" t="s">
        <v>17</v>
      </c>
      <c r="C8" s="15">
        <v>1</v>
      </c>
      <c r="D8" s="12">
        <v>2440</v>
      </c>
      <c r="E8" s="12">
        <v>2000</v>
      </c>
      <c r="F8" s="12">
        <v>1500</v>
      </c>
      <c r="G8" s="16">
        <f t="shared" si="0"/>
        <v>7.32</v>
      </c>
      <c r="H8" s="17">
        <v>3500</v>
      </c>
      <c r="I8" s="17">
        <v>3000</v>
      </c>
      <c r="J8" s="23" t="s">
        <v>13</v>
      </c>
    </row>
    <row r="9" spans="1:10" s="2" customFormat="1" ht="27" customHeight="1">
      <c r="A9" s="14">
        <v>6</v>
      </c>
      <c r="B9" s="11" t="s">
        <v>18</v>
      </c>
      <c r="C9" s="15">
        <v>1</v>
      </c>
      <c r="D9" s="12">
        <v>2440</v>
      </c>
      <c r="E9" s="12">
        <v>2000</v>
      </c>
      <c r="F9" s="12">
        <v>1500</v>
      </c>
      <c r="G9" s="16">
        <f t="shared" si="0"/>
        <v>7.32</v>
      </c>
      <c r="H9" s="17">
        <v>1500</v>
      </c>
      <c r="I9" s="17">
        <v>1200</v>
      </c>
      <c r="J9" s="23" t="s">
        <v>13</v>
      </c>
    </row>
    <row r="10" spans="1:10" s="2" customFormat="1" ht="27" customHeight="1">
      <c r="A10" s="14">
        <v>7</v>
      </c>
      <c r="B10" s="11" t="s">
        <v>19</v>
      </c>
      <c r="C10" s="15">
        <v>1</v>
      </c>
      <c r="D10" s="12">
        <v>2440</v>
      </c>
      <c r="E10" s="12">
        <v>1220</v>
      </c>
      <c r="F10" s="12">
        <v>1300</v>
      </c>
      <c r="G10" s="16">
        <f t="shared" si="0"/>
        <v>3.86984</v>
      </c>
      <c r="H10" s="17">
        <v>1300</v>
      </c>
      <c r="I10" s="17">
        <v>1000</v>
      </c>
      <c r="J10" s="23" t="s">
        <v>13</v>
      </c>
    </row>
    <row r="11" spans="1:10" s="2" customFormat="1" ht="27" customHeight="1">
      <c r="A11" s="14">
        <v>8</v>
      </c>
      <c r="B11" s="11" t="s">
        <v>20</v>
      </c>
      <c r="C11" s="15">
        <v>1</v>
      </c>
      <c r="D11" s="12">
        <v>8000</v>
      </c>
      <c r="E11" s="12">
        <v>2900</v>
      </c>
      <c r="F11" s="12">
        <v>3600</v>
      </c>
      <c r="G11" s="16">
        <f t="shared" si="0"/>
        <v>83.52</v>
      </c>
      <c r="H11" s="17">
        <v>12543</v>
      </c>
      <c r="I11" s="17">
        <v>11143</v>
      </c>
      <c r="J11" s="24" t="s">
        <v>13</v>
      </c>
    </row>
    <row r="12" spans="1:10" s="2" customFormat="1" ht="27" customHeight="1">
      <c r="A12" s="14">
        <v>9</v>
      </c>
      <c r="B12" s="11" t="s">
        <v>21</v>
      </c>
      <c r="C12" s="15">
        <v>1</v>
      </c>
      <c r="D12" s="12">
        <v>8700</v>
      </c>
      <c r="E12" s="12">
        <v>3000</v>
      </c>
      <c r="F12" s="12">
        <v>3000</v>
      </c>
      <c r="G12" s="16">
        <f t="shared" si="0"/>
        <v>78.3</v>
      </c>
      <c r="H12" s="17">
        <v>29000</v>
      </c>
      <c r="I12" s="17">
        <v>29000</v>
      </c>
      <c r="J12" s="23" t="s">
        <v>22</v>
      </c>
    </row>
    <row r="13" spans="1:10" s="2" customFormat="1" ht="27" customHeight="1">
      <c r="A13" s="14">
        <v>10</v>
      </c>
      <c r="B13" s="11" t="s">
        <v>23</v>
      </c>
      <c r="C13" s="15">
        <v>1</v>
      </c>
      <c r="D13" s="12">
        <v>2880</v>
      </c>
      <c r="E13" s="12">
        <v>1220</v>
      </c>
      <c r="F13" s="12">
        <v>1300</v>
      </c>
      <c r="G13" s="16">
        <f t="shared" si="0"/>
        <v>4.56768</v>
      </c>
      <c r="H13" s="17">
        <v>1000</v>
      </c>
      <c r="I13" s="17">
        <v>800</v>
      </c>
      <c r="J13" s="23" t="s">
        <v>13</v>
      </c>
    </row>
    <row r="14" spans="1:10" s="2" customFormat="1" ht="27" customHeight="1">
      <c r="A14" s="14">
        <v>11</v>
      </c>
      <c r="B14" s="11" t="s">
        <v>24</v>
      </c>
      <c r="C14" s="15">
        <v>1</v>
      </c>
      <c r="D14" s="12">
        <v>2000</v>
      </c>
      <c r="E14" s="12">
        <v>1500</v>
      </c>
      <c r="F14" s="12">
        <v>1500</v>
      </c>
      <c r="G14" s="16">
        <f t="shared" si="0"/>
        <v>4.5</v>
      </c>
      <c r="H14" s="17">
        <v>1000</v>
      </c>
      <c r="I14" s="17">
        <v>1000</v>
      </c>
      <c r="J14" s="23" t="s">
        <v>22</v>
      </c>
    </row>
    <row r="15" spans="1:10" s="2" customFormat="1" ht="27" customHeight="1">
      <c r="A15" s="14">
        <v>12</v>
      </c>
      <c r="B15" s="11" t="s">
        <v>25</v>
      </c>
      <c r="C15" s="15">
        <v>1</v>
      </c>
      <c r="D15" s="12">
        <v>6400</v>
      </c>
      <c r="E15" s="12">
        <v>2200</v>
      </c>
      <c r="F15" s="12">
        <v>1650</v>
      </c>
      <c r="G15" s="16">
        <f t="shared" si="0"/>
        <v>23.232</v>
      </c>
      <c r="H15" s="17">
        <v>4500</v>
      </c>
      <c r="I15" s="17">
        <v>4500</v>
      </c>
      <c r="J15" s="23" t="s">
        <v>22</v>
      </c>
    </row>
    <row r="16" spans="1:10" s="2" customFormat="1" ht="27" customHeight="1">
      <c r="A16" s="14">
        <v>13</v>
      </c>
      <c r="B16" s="11" t="s">
        <v>26</v>
      </c>
      <c r="C16" s="15">
        <v>1</v>
      </c>
      <c r="D16" s="12">
        <v>4900</v>
      </c>
      <c r="E16" s="12">
        <v>1450</v>
      </c>
      <c r="F16" s="12">
        <v>1600</v>
      </c>
      <c r="G16" s="16">
        <f t="shared" si="0"/>
        <v>11.368</v>
      </c>
      <c r="H16" s="17">
        <v>2600</v>
      </c>
      <c r="I16" s="17">
        <v>2400</v>
      </c>
      <c r="J16" s="23" t="s">
        <v>13</v>
      </c>
    </row>
    <row r="17" spans="1:10" s="2" customFormat="1" ht="27" customHeight="1">
      <c r="A17" s="14">
        <v>14</v>
      </c>
      <c r="B17" s="11" t="s">
        <v>27</v>
      </c>
      <c r="C17" s="15">
        <v>1</v>
      </c>
      <c r="D17" s="12">
        <v>4200</v>
      </c>
      <c r="E17" s="12">
        <v>1460</v>
      </c>
      <c r="F17" s="12">
        <v>1500</v>
      </c>
      <c r="G17" s="16">
        <f t="shared" si="0"/>
        <v>9.198</v>
      </c>
      <c r="H17" s="17">
        <v>2000</v>
      </c>
      <c r="I17" s="17">
        <v>1800</v>
      </c>
      <c r="J17" s="23" t="s">
        <v>13</v>
      </c>
    </row>
    <row r="18" spans="1:10" s="2" customFormat="1" ht="27" customHeight="1">
      <c r="A18" s="14">
        <v>15</v>
      </c>
      <c r="B18" s="11" t="s">
        <v>28</v>
      </c>
      <c r="C18" s="15">
        <v>1</v>
      </c>
      <c r="D18" s="12">
        <v>1220</v>
      </c>
      <c r="E18" s="12">
        <v>820</v>
      </c>
      <c r="F18" s="12">
        <v>700</v>
      </c>
      <c r="G18" s="16">
        <f t="shared" si="0"/>
        <v>0.70028</v>
      </c>
      <c r="H18" s="17">
        <v>350</v>
      </c>
      <c r="I18" s="17">
        <v>316</v>
      </c>
      <c r="J18" s="23" t="s">
        <v>13</v>
      </c>
    </row>
    <row r="19" spans="1:10" s="2" customFormat="1" ht="27" customHeight="1">
      <c r="A19" s="14">
        <v>16</v>
      </c>
      <c r="B19" s="11" t="s">
        <v>29</v>
      </c>
      <c r="C19" s="15">
        <v>1</v>
      </c>
      <c r="D19" s="12">
        <v>2000</v>
      </c>
      <c r="E19" s="12">
        <v>820</v>
      </c>
      <c r="F19" s="12">
        <v>680</v>
      </c>
      <c r="G19" s="16">
        <f t="shared" si="0"/>
        <v>1.1152</v>
      </c>
      <c r="H19" s="17">
        <v>1500</v>
      </c>
      <c r="I19" s="17">
        <v>1389</v>
      </c>
      <c r="J19" s="24" t="s">
        <v>13</v>
      </c>
    </row>
    <row r="20" spans="1:10" s="2" customFormat="1" ht="27" customHeight="1">
      <c r="A20" s="14">
        <v>17</v>
      </c>
      <c r="B20" s="11" t="s">
        <v>30</v>
      </c>
      <c r="C20" s="15">
        <v>1</v>
      </c>
      <c r="D20" s="12">
        <v>1470</v>
      </c>
      <c r="E20" s="12">
        <v>820</v>
      </c>
      <c r="F20" s="12">
        <v>2200</v>
      </c>
      <c r="G20" s="16">
        <f t="shared" si="0"/>
        <v>2.65188</v>
      </c>
      <c r="H20" s="17">
        <v>350</v>
      </c>
      <c r="I20" s="17">
        <v>260</v>
      </c>
      <c r="J20" s="23" t="s">
        <v>13</v>
      </c>
    </row>
    <row r="21" spans="1:10" s="2" customFormat="1" ht="27" customHeight="1">
      <c r="A21" s="14">
        <v>18</v>
      </c>
      <c r="B21" s="11" t="s">
        <v>31</v>
      </c>
      <c r="C21" s="15">
        <v>1</v>
      </c>
      <c r="D21" s="12">
        <v>1470</v>
      </c>
      <c r="E21" s="12">
        <v>820</v>
      </c>
      <c r="F21" s="12">
        <v>2020</v>
      </c>
      <c r="G21" s="16">
        <f t="shared" si="0"/>
        <v>2.434908</v>
      </c>
      <c r="H21" s="17">
        <v>350</v>
      </c>
      <c r="I21" s="17">
        <v>260</v>
      </c>
      <c r="J21" s="25" t="s">
        <v>13</v>
      </c>
    </row>
    <row r="22" spans="1:10" s="2" customFormat="1" ht="27" customHeight="1">
      <c r="A22" s="14">
        <v>19</v>
      </c>
      <c r="B22" s="12" t="s">
        <v>32</v>
      </c>
      <c r="C22" s="15">
        <v>1</v>
      </c>
      <c r="D22" s="12">
        <v>2000</v>
      </c>
      <c r="E22" s="12">
        <v>820</v>
      </c>
      <c r="F22" s="12">
        <v>2500</v>
      </c>
      <c r="G22" s="16">
        <f t="shared" si="0"/>
        <v>4.1</v>
      </c>
      <c r="H22" s="17">
        <v>800</v>
      </c>
      <c r="I22" s="17">
        <v>600</v>
      </c>
      <c r="J22" s="12" t="s">
        <v>13</v>
      </c>
    </row>
    <row r="23" spans="1:10" s="2" customFormat="1" ht="27" customHeight="1">
      <c r="A23" s="14">
        <v>20</v>
      </c>
      <c r="B23" s="11" t="s">
        <v>33</v>
      </c>
      <c r="C23" s="15">
        <v>1</v>
      </c>
      <c r="D23" s="12">
        <v>2000</v>
      </c>
      <c r="E23" s="12">
        <v>820</v>
      </c>
      <c r="F23" s="12">
        <v>2500</v>
      </c>
      <c r="G23" s="16">
        <f t="shared" si="0"/>
        <v>4.1</v>
      </c>
      <c r="H23" s="17">
        <v>800</v>
      </c>
      <c r="I23" s="17">
        <v>600</v>
      </c>
      <c r="J23" s="12" t="s">
        <v>13</v>
      </c>
    </row>
    <row r="24" spans="1:10" s="2" customFormat="1" ht="27" customHeight="1">
      <c r="A24" s="14">
        <v>21</v>
      </c>
      <c r="B24" s="11" t="s">
        <v>34</v>
      </c>
      <c r="C24" s="15">
        <v>1</v>
      </c>
      <c r="D24" s="12">
        <v>3100</v>
      </c>
      <c r="E24" s="12">
        <v>2330</v>
      </c>
      <c r="F24" s="12">
        <v>1952</v>
      </c>
      <c r="G24" s="16">
        <f t="shared" si="0"/>
        <v>14.099296</v>
      </c>
      <c r="H24" s="17">
        <v>920</v>
      </c>
      <c r="I24" s="17">
        <v>920</v>
      </c>
      <c r="J24" s="12" t="s">
        <v>22</v>
      </c>
    </row>
    <row r="25" spans="1:10" s="2" customFormat="1" ht="27" customHeight="1">
      <c r="A25" s="14">
        <v>22</v>
      </c>
      <c r="B25" s="11" t="s">
        <v>35</v>
      </c>
      <c r="C25" s="15">
        <v>1</v>
      </c>
      <c r="D25" s="12">
        <v>1600</v>
      </c>
      <c r="E25" s="12">
        <v>1220</v>
      </c>
      <c r="F25" s="12">
        <v>1000</v>
      </c>
      <c r="G25" s="16">
        <f t="shared" si="0"/>
        <v>1.952</v>
      </c>
      <c r="H25" s="17">
        <v>1500</v>
      </c>
      <c r="I25" s="17">
        <v>1000</v>
      </c>
      <c r="J25" s="11" t="s">
        <v>13</v>
      </c>
    </row>
    <row r="26" spans="1:10" s="2" customFormat="1" ht="27" customHeight="1">
      <c r="A26" s="14">
        <v>23</v>
      </c>
      <c r="B26" s="11" t="s">
        <v>36</v>
      </c>
      <c r="C26" s="15">
        <v>1</v>
      </c>
      <c r="D26" s="12">
        <v>3200</v>
      </c>
      <c r="E26" s="12">
        <v>920</v>
      </c>
      <c r="F26" s="12">
        <v>820</v>
      </c>
      <c r="G26" s="16">
        <f t="shared" si="0"/>
        <v>2.41408</v>
      </c>
      <c r="H26" s="17">
        <v>2500</v>
      </c>
      <c r="I26" s="17">
        <v>2000</v>
      </c>
      <c r="J26" s="12" t="s">
        <v>37</v>
      </c>
    </row>
    <row r="27" spans="1:10" s="2" customFormat="1" ht="27" customHeight="1">
      <c r="A27" s="14">
        <v>24</v>
      </c>
      <c r="B27" s="11" t="s">
        <v>38</v>
      </c>
      <c r="C27" s="15">
        <v>1</v>
      </c>
      <c r="D27" s="12">
        <v>5650</v>
      </c>
      <c r="E27" s="12">
        <v>2830</v>
      </c>
      <c r="F27" s="12">
        <v>2095</v>
      </c>
      <c r="G27" s="16">
        <f aca="true" t="shared" si="1" ref="G27:G41">D27*E27*F27/1000000000</f>
        <v>33.4980025</v>
      </c>
      <c r="H27" s="17">
        <v>39700</v>
      </c>
      <c r="I27" s="26">
        <v>37400</v>
      </c>
      <c r="J27" s="11" t="s">
        <v>13</v>
      </c>
    </row>
    <row r="28" spans="1:10" s="2" customFormat="1" ht="27" customHeight="1">
      <c r="A28" s="14">
        <v>25</v>
      </c>
      <c r="B28" s="11" t="s">
        <v>39</v>
      </c>
      <c r="C28" s="15">
        <v>1</v>
      </c>
      <c r="D28" s="12">
        <v>3420</v>
      </c>
      <c r="E28" s="12">
        <v>2370</v>
      </c>
      <c r="F28" s="12">
        <v>1280</v>
      </c>
      <c r="G28" s="16">
        <f t="shared" si="1"/>
        <v>10.374912</v>
      </c>
      <c r="H28" s="17">
        <v>3540</v>
      </c>
      <c r="I28" s="17">
        <v>2800</v>
      </c>
      <c r="J28" s="11" t="s">
        <v>13</v>
      </c>
    </row>
    <row r="29" spans="1:10" s="2" customFormat="1" ht="27" customHeight="1">
      <c r="A29" s="14">
        <v>26</v>
      </c>
      <c r="B29" s="11" t="s">
        <v>16</v>
      </c>
      <c r="C29" s="15">
        <v>1</v>
      </c>
      <c r="D29" s="12">
        <v>850</v>
      </c>
      <c r="E29" s="12">
        <v>850</v>
      </c>
      <c r="F29" s="12">
        <v>650</v>
      </c>
      <c r="G29" s="16">
        <f t="shared" si="1"/>
        <v>0.469625</v>
      </c>
      <c r="H29" s="17">
        <v>570</v>
      </c>
      <c r="I29" s="17">
        <v>500</v>
      </c>
      <c r="J29" s="11" t="s">
        <v>13</v>
      </c>
    </row>
    <row r="30" spans="1:10" s="2" customFormat="1" ht="27" customHeight="1">
      <c r="A30" s="14">
        <v>27</v>
      </c>
      <c r="B30" s="11" t="s">
        <v>40</v>
      </c>
      <c r="C30" s="15">
        <v>1</v>
      </c>
      <c r="D30" s="12">
        <v>1440</v>
      </c>
      <c r="E30" s="12">
        <v>1025</v>
      </c>
      <c r="F30" s="12">
        <v>1085</v>
      </c>
      <c r="G30" s="16">
        <f t="shared" si="1"/>
        <v>1.60146</v>
      </c>
      <c r="H30" s="17">
        <v>433</v>
      </c>
      <c r="I30" s="17">
        <v>310</v>
      </c>
      <c r="J30" s="11" t="s">
        <v>13</v>
      </c>
    </row>
    <row r="31" spans="1:10" s="2" customFormat="1" ht="27" customHeight="1">
      <c r="A31" s="14">
        <v>28</v>
      </c>
      <c r="B31" s="11" t="s">
        <v>41</v>
      </c>
      <c r="C31" s="15">
        <v>1</v>
      </c>
      <c r="D31" s="12">
        <v>2145</v>
      </c>
      <c r="E31" s="12">
        <v>510</v>
      </c>
      <c r="F31" s="12">
        <v>390</v>
      </c>
      <c r="G31" s="16">
        <f t="shared" si="1"/>
        <v>0.4266405</v>
      </c>
      <c r="H31" s="17">
        <v>1030</v>
      </c>
      <c r="I31" s="17">
        <v>960</v>
      </c>
      <c r="J31" s="11" t="s">
        <v>13</v>
      </c>
    </row>
    <row r="32" spans="1:10" s="2" customFormat="1" ht="27" customHeight="1">
      <c r="A32" s="14">
        <v>29</v>
      </c>
      <c r="B32" s="11" t="s">
        <v>42</v>
      </c>
      <c r="C32" s="15">
        <v>1</v>
      </c>
      <c r="D32" s="12">
        <v>2300</v>
      </c>
      <c r="E32" s="12">
        <v>816</v>
      </c>
      <c r="F32" s="12">
        <v>790</v>
      </c>
      <c r="G32" s="16">
        <f t="shared" si="1"/>
        <v>1.482672</v>
      </c>
      <c r="H32" s="17">
        <v>520</v>
      </c>
      <c r="I32" s="17">
        <v>405</v>
      </c>
      <c r="J32" s="11" t="s">
        <v>13</v>
      </c>
    </row>
    <row r="33" spans="1:10" s="2" customFormat="1" ht="27" customHeight="1">
      <c r="A33" s="14">
        <v>30</v>
      </c>
      <c r="B33" s="11" t="s">
        <v>43</v>
      </c>
      <c r="C33" s="15">
        <v>1</v>
      </c>
      <c r="D33" s="12">
        <v>700</v>
      </c>
      <c r="E33" s="12">
        <v>900</v>
      </c>
      <c r="F33" s="12">
        <v>2400</v>
      </c>
      <c r="G33" s="16">
        <f t="shared" si="1"/>
        <v>1.512</v>
      </c>
      <c r="H33" s="17">
        <v>460</v>
      </c>
      <c r="I33" s="17">
        <v>400</v>
      </c>
      <c r="J33" s="11" t="s">
        <v>13</v>
      </c>
    </row>
    <row r="34" spans="1:10" s="2" customFormat="1" ht="27" customHeight="1">
      <c r="A34" s="14">
        <v>31</v>
      </c>
      <c r="B34" s="11" t="s">
        <v>44</v>
      </c>
      <c r="C34" s="15">
        <v>1</v>
      </c>
      <c r="D34" s="12">
        <v>1700</v>
      </c>
      <c r="E34" s="12">
        <v>940</v>
      </c>
      <c r="F34" s="12">
        <v>2550</v>
      </c>
      <c r="G34" s="16">
        <f t="shared" si="1"/>
        <v>4.0749</v>
      </c>
      <c r="H34" s="17">
        <v>650</v>
      </c>
      <c r="I34" s="17">
        <v>600</v>
      </c>
      <c r="J34" s="11" t="s">
        <v>13</v>
      </c>
    </row>
    <row r="35" spans="1:10" s="2" customFormat="1" ht="27" customHeight="1">
      <c r="A35" s="14">
        <v>32</v>
      </c>
      <c r="B35" s="11" t="s">
        <v>45</v>
      </c>
      <c r="C35" s="15">
        <v>1</v>
      </c>
      <c r="D35" s="12">
        <v>1700</v>
      </c>
      <c r="E35" s="12">
        <v>940</v>
      </c>
      <c r="F35" s="12">
        <v>2550</v>
      </c>
      <c r="G35" s="16">
        <f t="shared" si="1"/>
        <v>4.0749</v>
      </c>
      <c r="H35" s="17">
        <v>750</v>
      </c>
      <c r="I35" s="17">
        <v>700</v>
      </c>
      <c r="J35" s="11" t="s">
        <v>13</v>
      </c>
    </row>
    <row r="36" spans="1:10" s="2" customFormat="1" ht="27" customHeight="1">
      <c r="A36" s="14">
        <v>33</v>
      </c>
      <c r="B36" s="11" t="s">
        <v>46</v>
      </c>
      <c r="C36" s="15">
        <v>1</v>
      </c>
      <c r="D36" s="12">
        <v>1700</v>
      </c>
      <c r="E36" s="12">
        <v>940</v>
      </c>
      <c r="F36" s="12">
        <v>2550</v>
      </c>
      <c r="G36" s="16">
        <f t="shared" si="1"/>
        <v>4.0749</v>
      </c>
      <c r="H36" s="17">
        <v>950</v>
      </c>
      <c r="I36" s="17">
        <v>850</v>
      </c>
      <c r="J36" s="11" t="s">
        <v>13</v>
      </c>
    </row>
    <row r="37" spans="1:10" s="2" customFormat="1" ht="27" customHeight="1">
      <c r="A37" s="14">
        <v>34</v>
      </c>
      <c r="B37" s="11" t="s">
        <v>47</v>
      </c>
      <c r="C37" s="15">
        <v>1</v>
      </c>
      <c r="D37" s="12">
        <v>1700</v>
      </c>
      <c r="E37" s="12">
        <v>940</v>
      </c>
      <c r="F37" s="12">
        <v>2550</v>
      </c>
      <c r="G37" s="16">
        <f t="shared" si="1"/>
        <v>4.0749</v>
      </c>
      <c r="H37" s="17">
        <v>750</v>
      </c>
      <c r="I37" s="17">
        <v>700</v>
      </c>
      <c r="J37" s="11" t="s">
        <v>13</v>
      </c>
    </row>
    <row r="38" spans="1:10" s="2" customFormat="1" ht="27" customHeight="1">
      <c r="A38" s="14">
        <v>35</v>
      </c>
      <c r="B38" s="11" t="s">
        <v>48</v>
      </c>
      <c r="C38" s="15">
        <v>1</v>
      </c>
      <c r="D38" s="12">
        <v>960</v>
      </c>
      <c r="E38" s="12">
        <v>960</v>
      </c>
      <c r="F38" s="12">
        <v>2450</v>
      </c>
      <c r="G38" s="16">
        <f t="shared" si="1"/>
        <v>2.25792</v>
      </c>
      <c r="H38" s="17">
        <v>550</v>
      </c>
      <c r="I38" s="17">
        <v>500</v>
      </c>
      <c r="J38" s="11" t="s">
        <v>13</v>
      </c>
    </row>
    <row r="39" spans="1:10" s="2" customFormat="1" ht="27" customHeight="1">
      <c r="A39" s="14">
        <v>36</v>
      </c>
      <c r="B39" s="11" t="s">
        <v>49</v>
      </c>
      <c r="C39" s="15">
        <v>1</v>
      </c>
      <c r="D39" s="12">
        <v>960</v>
      </c>
      <c r="E39" s="12">
        <v>760</v>
      </c>
      <c r="F39" s="12">
        <v>2450</v>
      </c>
      <c r="G39" s="16">
        <f t="shared" si="1"/>
        <v>1.78752</v>
      </c>
      <c r="H39" s="17">
        <v>400</v>
      </c>
      <c r="I39" s="17">
        <v>350</v>
      </c>
      <c r="J39" s="11" t="s">
        <v>13</v>
      </c>
    </row>
    <row r="40" spans="1:10" s="2" customFormat="1" ht="27" customHeight="1">
      <c r="A40" s="14">
        <v>37</v>
      </c>
      <c r="B40" s="11" t="s">
        <v>50</v>
      </c>
      <c r="C40" s="15">
        <v>1</v>
      </c>
      <c r="D40" s="12">
        <v>860</v>
      </c>
      <c r="E40" s="12">
        <v>860</v>
      </c>
      <c r="F40" s="12">
        <v>1060</v>
      </c>
      <c r="G40" s="16">
        <f t="shared" si="1"/>
        <v>0.783976</v>
      </c>
      <c r="H40" s="17">
        <v>150</v>
      </c>
      <c r="I40" s="17">
        <v>100</v>
      </c>
      <c r="J40" s="11" t="s">
        <v>13</v>
      </c>
    </row>
    <row r="41" spans="1:10" s="2" customFormat="1" ht="27" customHeight="1">
      <c r="A41" s="14">
        <v>38</v>
      </c>
      <c r="B41" s="11" t="s">
        <v>51</v>
      </c>
      <c r="C41" s="15">
        <v>1</v>
      </c>
      <c r="D41" s="12">
        <v>1050</v>
      </c>
      <c r="E41" s="12">
        <v>1150</v>
      </c>
      <c r="F41" s="12">
        <v>1650</v>
      </c>
      <c r="G41" s="16">
        <f t="shared" si="1"/>
        <v>1.992375</v>
      </c>
      <c r="H41" s="17">
        <v>200</v>
      </c>
      <c r="I41" s="17">
        <v>150</v>
      </c>
      <c r="J41" s="11" t="s">
        <v>13</v>
      </c>
    </row>
    <row r="42" spans="1:10" ht="37.5" customHeight="1">
      <c r="A42" s="18"/>
      <c r="B42" s="19" t="s">
        <v>52</v>
      </c>
      <c r="C42" s="20">
        <f>SUM(C4:C41)</f>
        <v>38</v>
      </c>
      <c r="D42" s="12"/>
      <c r="E42" s="12"/>
      <c r="F42" s="20"/>
      <c r="G42" s="21">
        <f>SUM(G4:G41)</f>
        <v>403.321147</v>
      </c>
      <c r="H42" s="22">
        <f>SUM(H4:H41)</f>
        <v>159576</v>
      </c>
      <c r="I42" s="22">
        <f>SUM(I4:I41)</f>
        <v>146608</v>
      </c>
      <c r="J42" s="27"/>
    </row>
  </sheetData>
  <sheetProtection/>
  <mergeCells count="2">
    <mergeCell ref="A1:J1"/>
    <mergeCell ref="A2:J2"/>
  </mergeCells>
  <printOptions/>
  <pageMargins left="0.66875" right="0.55" top="0.4326388888888889" bottom="0.3541666666666667" header="0.45999999999999996" footer="0.19652777777777777"/>
  <pageSetup fitToHeight="0" fitToWidth="1" horizontalDpi="300" verticalDpi="300" orientation="portrait" paperSize="9" scale="55"/>
  <headerFooter scaleWithDoc="0" alignWithMargins="0">
    <oddFooter xml:space="preserve">&amp;C第  &amp;P 页,共 &amp;N  页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>Http://Www.FreeSkyCD.Cn/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自由天空技术论坛</dc:creator>
  <cp:keywords/>
  <dc:description/>
  <cp:lastModifiedBy>Fangrc</cp:lastModifiedBy>
  <dcterms:created xsi:type="dcterms:W3CDTF">2012-08-08T02:32:13Z</dcterms:created>
  <dcterms:modified xsi:type="dcterms:W3CDTF">2024-04-07T02:17:39Z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